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thew.lloyd/Downloads/"/>
    </mc:Choice>
  </mc:AlternateContent>
  <xr:revisionPtr revIDLastSave="0" documentId="8_{5743CBA8-DE3E-43DB-B446-31CA5198C702}" xr6:coauthVersionLast="47" xr6:coauthVersionMax="47" xr10:uidLastSave="{00000000-0000-0000-0000-000000000000}"/>
  <bookViews>
    <workbookView xWindow="0" yWindow="760" windowWidth="34560" windowHeight="20320" xr2:uid="{00000000-000D-0000-FFFF-FFFF00000000}"/>
  </bookViews>
  <sheets>
    <sheet name="FR deeplink generator" sheetId="8" r:id="rId1"/>
    <sheet name="FR deeplink generator- DIY" sheetId="7" r:id="rId2"/>
    <sheet name="Donation link generator " sheetId="10" r:id="rId3"/>
  </sheets>
  <definedNames>
    <definedName name="Medium" localSheetId="0">'FR deeplink generator'!$J$8:$J$9</definedName>
    <definedName name="Mediu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" l="1"/>
  <c r="C12" i="10"/>
  <c r="B32" i="7" l="1"/>
  <c r="F6" i="8"/>
  <c r="F7" i="8"/>
  <c r="F8" i="8"/>
  <c r="B33" i="7"/>
</calcChain>
</file>

<file path=xl/sharedStrings.xml><?xml version="1.0" encoding="utf-8"?>
<sst xmlns="http://schemas.openxmlformats.org/spreadsheetml/2006/main" count="90" uniqueCount="84">
  <si>
    <t>JustGiving Deeplink Generator (Organised Events &amp; Campaign)</t>
  </si>
  <si>
    <t>Step 1</t>
  </si>
  <si>
    <t>Enter the ID</t>
  </si>
  <si>
    <t>Category</t>
  </si>
  <si>
    <t>ID</t>
  </si>
  <si>
    <t>Page URL</t>
  </si>
  <si>
    <t>IDs</t>
  </si>
  <si>
    <t>Comment</t>
  </si>
  <si>
    <t>Event ID (EID)</t>
  </si>
  <si>
    <t>www.justgiving.com/create-page?</t>
  </si>
  <si>
    <t xml:space="preserve">Input a Organised Event ID </t>
  </si>
  <si>
    <t>Charity ID (CID)</t>
  </si>
  <si>
    <t xml:space="preserve">If you'd like the event to be asociated to a specific charity then enter  the charity ID (cid) here. Otherwise, leave this field blank. </t>
  </si>
  <si>
    <t>Campaign GUID/ID</t>
  </si>
  <si>
    <t>105f2ce6-4315-4ef8-9bd4-de11ebc064e8</t>
  </si>
  <si>
    <t>If pages need to be attached to a charity campaign, then makes sure a campaign GUID/ID is provided here.</t>
  </si>
  <si>
    <t>widget</t>
  </si>
  <si>
    <t>* = required</t>
  </si>
  <si>
    <t>email</t>
  </si>
  <si>
    <t>Step 2</t>
  </si>
  <si>
    <t>Copy &amp; Paste the URL</t>
  </si>
  <si>
    <t>Deeplink</t>
  </si>
  <si>
    <t>JustGiving Deeplink Generator (DIY &amp; Occasion)</t>
  </si>
  <si>
    <t xml:space="preserve">Pick your activity type </t>
  </si>
  <si>
    <t>Category Name</t>
  </si>
  <si>
    <t>Occasion Type</t>
  </si>
  <si>
    <t>Activity Type</t>
  </si>
  <si>
    <t>Create page URL</t>
  </si>
  <si>
    <t>Occasion type</t>
  </si>
  <si>
    <t>Birthdays</t>
  </si>
  <si>
    <t>BIRTHDAY</t>
  </si>
  <si>
    <t>www.justgiving.com/create-page?charityId=</t>
  </si>
  <si>
    <t>&amp;activityType=</t>
  </si>
  <si>
    <t>Weddings</t>
  </si>
  <si>
    <t>WEDDING</t>
  </si>
  <si>
    <t>&amp;occasionType=</t>
  </si>
  <si>
    <t>Memorials</t>
  </si>
  <si>
    <t>IN_MEMORY</t>
  </si>
  <si>
    <t>Other personal challenge</t>
  </si>
  <si>
    <t>OtherPersonalChallenge</t>
  </si>
  <si>
    <t>Charity appeal</t>
  </si>
  <si>
    <t>CharityAppeal</t>
  </si>
  <si>
    <t>Individual appeal</t>
  </si>
  <si>
    <t>IndividualAppeal</t>
  </si>
  <si>
    <t>Company appeal</t>
  </si>
  <si>
    <t>CompanyAppeal</t>
  </si>
  <si>
    <t>Personal running / marathons</t>
  </si>
  <si>
    <t>PersonalRunning_Marathons</t>
  </si>
  <si>
    <t>Personal treks</t>
  </si>
  <si>
    <t>PersonalTreks</t>
  </si>
  <si>
    <t>Personal walks</t>
  </si>
  <si>
    <t>PersonalWalks</t>
  </si>
  <si>
    <t>Personal cycling</t>
  </si>
  <si>
    <t>PersonalCycling</t>
  </si>
  <si>
    <t>Personal swimming</t>
  </si>
  <si>
    <t>PersonalSwimming</t>
  </si>
  <si>
    <t>Personal triathlons</t>
  </si>
  <si>
    <t>PersonalTriathlons</t>
  </si>
  <si>
    <t>Personal Streaming / Gaming</t>
  </si>
  <si>
    <t>PersonalStreaming_Gaming</t>
  </si>
  <si>
    <t>Personal challenge (skydives)</t>
  </si>
  <si>
    <t>PersonalParachuting_Skydives</t>
  </si>
  <si>
    <t>Enter the charity and activity type below</t>
  </si>
  <si>
    <t>Charity ID</t>
  </si>
  <si>
    <t>Activity Type (DIY)</t>
  </si>
  <si>
    <t>Step 3</t>
  </si>
  <si>
    <t>Copy and paste your URL</t>
  </si>
  <si>
    <t>Occasion</t>
  </si>
  <si>
    <t>Activity</t>
  </si>
  <si>
    <t>JustGiving Donate link Generator</t>
  </si>
  <si>
    <t>https://link.justgiving.com/v1/charity/donate/charityId/2050?tipScheme=TipJar2.1&amp;isRecurring=true&amp;reference=givingcheckout_tj21&amp;suggestedAmounts=10</t>
  </si>
  <si>
    <t>This tool allows you to create a donation link for our Giving Checkout, you can preselect the amount and whether the donation should be single or recurring</t>
  </si>
  <si>
    <t>How it works: Enter the relevant details to the yellow boxes</t>
  </si>
  <si>
    <t>Example (try it!)</t>
  </si>
  <si>
    <t>Add your charity ID*</t>
  </si>
  <si>
    <t>https://link.justgiving.com/v1/charity/donate/charityId/</t>
  </si>
  <si>
    <t>Do you want to the donation to be recurring? (true or false)</t>
  </si>
  <si>
    <t>?tipScheme=TipJar2.1&amp;isRecurring=</t>
  </si>
  <si>
    <t>Choose your suggested amount</t>
  </si>
  <si>
    <t>&amp;reference=givingcheckout_tj21&amp;Amount=</t>
  </si>
  <si>
    <t xml:space="preserve">Step 4 </t>
  </si>
  <si>
    <t>Copy your link</t>
  </si>
  <si>
    <t>*What's my charity ID? You'll find it in your JustGiving account, on the charity details page: https://www.justgiving.com/charities/settings/charity-profile</t>
  </si>
  <si>
    <t>Hint: Want more customisation options? Visit the Giving Checkout hub in your account where you can create a button, QR code and try loads of other customisations: https://www.justgiving.com/charities/events/donation-link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</si>
</sst>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name val="Calibri"/>
      <family val="2"/>
    </font>
    <font>
      <sz val="11"/>
      <color rgb="FF242424"/>
      <name val="Aptos Narrow"/>
      <family val="2"/>
    </font>
    <font>
      <u/>
      <sz val="12"/>
      <color rgb="FF12558B"/>
      <name val="BLKB Sans"/>
      <charset val="1"/>
    </font>
    <font>
      <b/>
      <sz val="12"/>
      <color theme="1"/>
      <name val="Calibri"/>
      <family val="2"/>
      <scheme val="minor"/>
    </font>
    <font>
      <b/>
      <sz val="16"/>
      <color rgb="FF7A04AA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0" fillId="2" borderId="0" xfId="0" applyFill="1" applyAlignment="1">
      <alignment vertical="top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0" fillId="2" borderId="1" xfId="0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quotePrefix="1" applyFont="1" applyFill="1" applyBorder="1" applyAlignment="1">
      <alignment wrapText="1"/>
    </xf>
    <xf numFmtId="0" fontId="5" fillId="2" borderId="0" xfId="0" applyFont="1" applyFill="1"/>
    <xf numFmtId="0" fontId="6" fillId="2" borderId="0" xfId="1" applyFill="1"/>
    <xf numFmtId="0" fontId="0" fillId="0" borderId="1" xfId="0" applyBorder="1"/>
    <xf numFmtId="0" fontId="6" fillId="0" borderId="0" xfId="1"/>
    <xf numFmtId="0" fontId="1" fillId="0" borderId="1" xfId="0" applyFont="1" applyBorder="1"/>
    <xf numFmtId="0" fontId="1" fillId="0" borderId="0" xfId="0" applyFont="1"/>
    <xf numFmtId="0" fontId="0" fillId="0" borderId="4" xfId="0" applyBorder="1"/>
    <xf numFmtId="0" fontId="1" fillId="0" borderId="4" xfId="0" applyFont="1" applyBorder="1"/>
    <xf numFmtId="0" fontId="1" fillId="2" borderId="0" xfId="0" applyFont="1" applyFill="1"/>
    <xf numFmtId="0" fontId="1" fillId="0" borderId="5" xfId="0" applyFont="1" applyBorder="1"/>
    <xf numFmtId="0" fontId="6" fillId="0" borderId="4" xfId="1" applyBorder="1"/>
    <xf numFmtId="0" fontId="6" fillId="2" borderId="1" xfId="1" applyFill="1" applyBorder="1"/>
    <xf numFmtId="0" fontId="7" fillId="2" borderId="1" xfId="0" applyFont="1" applyFill="1" applyBorder="1"/>
    <xf numFmtId="0" fontId="9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1" fillId="0" borderId="8" xfId="0" applyFont="1" applyBorder="1"/>
    <xf numFmtId="0" fontId="1" fillId="0" borderId="7" xfId="0" applyFont="1" applyBorder="1"/>
    <xf numFmtId="0" fontId="13" fillId="2" borderId="0" xfId="0" applyFont="1" applyFill="1"/>
    <xf numFmtId="0" fontId="6" fillId="0" borderId="0" xfId="1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4" xfId="0" applyFont="1" applyFill="1" applyBorder="1"/>
    <xf numFmtId="0" fontId="11" fillId="3" borderId="0" xfId="0" applyFont="1" applyFill="1"/>
    <xf numFmtId="0" fontId="9" fillId="3" borderId="7" xfId="0" applyFont="1" applyFill="1" applyBorder="1"/>
    <xf numFmtId="0" fontId="10" fillId="3" borderId="4" xfId="0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right"/>
    </xf>
    <xf numFmtId="0" fontId="0" fillId="3" borderId="0" xfId="0" applyFill="1" applyAlignment="1">
      <alignment horizontal="left" vertical="top" wrapText="1"/>
    </xf>
    <xf numFmtId="0" fontId="0" fillId="3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4" borderId="6" xfId="0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2864555</xdr:colOff>
      <xdr:row>0</xdr:row>
      <xdr:rowOff>169333</xdr:rowOff>
    </xdr:from>
    <xdr:to>
      <xdr:col>6</xdr:col>
      <xdr:colOff>5150555</xdr:colOff>
      <xdr:row>1</xdr:row>
      <xdr:rowOff>167922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4D559F0-6B64-3A47-FC30-C658DEEB3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04666" y="169333"/>
          <a:ext cx="29718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88900</xdr:rowOff>
    </xdr:from>
    <xdr:to>
      <xdr:col>8</xdr:col>
      <xdr:colOff>25400</xdr:colOff>
      <xdr:row>1</xdr:row>
      <xdr:rowOff>88900</xdr:rowOff>
    </xdr:to>
    <xdr:pic>
      <xdr:nvPicPr>
        <xdr:cNvPr id="5" name="Graphic 1">
          <a:extLst>
            <a:ext uri="{FF2B5EF4-FFF2-40B4-BE49-F238E27FC236}">
              <a16:creationId xmlns:a16="http://schemas.microsoft.com/office/drawing/2014/main" id="{84E74A60-3E57-514F-8FD5-7926CA3CD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53200" y="88900"/>
          <a:ext cx="2971800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1546225</xdr:colOff>
      <xdr:row>0</xdr:row>
      <xdr:rowOff>63500</xdr:rowOff>
    </xdr:from>
    <xdr:to>
      <xdr:col>8</xdr:col>
      <xdr:colOff>565150</xdr:colOff>
      <xdr:row>1</xdr:row>
      <xdr:rowOff>63500</xdr:rowOff>
    </xdr:to>
    <xdr:pic>
      <xdr:nvPicPr>
        <xdr:cNvPr id="4" name="Graphic 2">
          <a:extLst>
            <a:ext uri="{FF2B5EF4-FFF2-40B4-BE49-F238E27FC236}">
              <a16:creationId xmlns:a16="http://schemas.microsoft.com/office/drawing/2014/main" id="{E6F47252-1B7E-874D-B7E7-BCE42EF81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75150" y="63500"/>
          <a:ext cx="297180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ustgiving.com/create-pag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justgiving.com/create-page?charityId=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nk.justgiving.com/v1/charity/donate/charityId/2050?tipScheme=TipJar2.1&amp;isRecurring=true&amp;reference=givingcheckout_tj21&amp;suggestedAmounts=10" TargetMode="External"/><Relationship Id="rId1" Type="http://schemas.openxmlformats.org/officeDocument/2006/relationships/hyperlink" Target="https://link.justgiving.com/v1/charity/donate/charityId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D21AA-F85A-4EC1-B3A4-DE14717ED3EE}">
  <dimension ref="A1:M22"/>
  <sheetViews>
    <sheetView tabSelected="1" zoomScale="90" zoomScaleNormal="90" workbookViewId="0">
      <selection activeCell="O14" sqref="O14"/>
    </sheetView>
  </sheetViews>
  <sheetFormatPr defaultColWidth="9.140625" defaultRowHeight="15"/>
  <cols>
    <col min="1" max="1" width="9.42578125" style="2" customWidth="1"/>
    <col min="2" max="2" width="12" style="2" customWidth="1"/>
    <col min="3" max="3" width="21.42578125" style="2" customWidth="1"/>
    <col min="4" max="4" width="20.42578125" style="2" customWidth="1"/>
    <col min="5" max="5" width="63.28515625" style="2" hidden="1" customWidth="1"/>
    <col min="6" max="6" width="51.7109375" style="2" hidden="1" customWidth="1"/>
    <col min="7" max="7" width="77.28515625" style="2" customWidth="1"/>
    <col min="8" max="16384" width="9.140625" style="2"/>
  </cols>
  <sheetData>
    <row r="1" spans="1:13" ht="21">
      <c r="A1" s="1" t="s">
        <v>0</v>
      </c>
    </row>
    <row r="3" spans="1:13">
      <c r="A3" s="3" t="s">
        <v>1</v>
      </c>
      <c r="B3" s="4" t="s">
        <v>2</v>
      </c>
    </row>
    <row r="4" spans="1:13">
      <c r="E4" s="14"/>
    </row>
    <row r="5" spans="1:13">
      <c r="C5" s="10" t="s">
        <v>3</v>
      </c>
      <c r="D5" s="10" t="s">
        <v>4</v>
      </c>
      <c r="E5" s="10" t="s">
        <v>5</v>
      </c>
      <c r="F5" s="25" t="s">
        <v>6</v>
      </c>
      <c r="G5" s="10" t="s">
        <v>7</v>
      </c>
    </row>
    <row r="6" spans="1:13" ht="33" customHeight="1">
      <c r="C6" s="9" t="s">
        <v>8</v>
      </c>
      <c r="D6" s="45">
        <v>9029223</v>
      </c>
      <c r="E6" s="24" t="s">
        <v>9</v>
      </c>
      <c r="F6" s="9" t="str">
        <f>IF(D6&gt;1,"eventId="&amp;D6&amp;"&amp;","")</f>
        <v>eventId=9029223&amp;</v>
      </c>
      <c r="G6" s="11" t="s">
        <v>10</v>
      </c>
    </row>
    <row r="7" spans="1:13" ht="33" customHeight="1">
      <c r="C7" s="27" t="s">
        <v>11</v>
      </c>
      <c r="D7" s="46">
        <v>106239</v>
      </c>
      <c r="E7" s="26"/>
      <c r="F7" s="9" t="str">
        <f>IF(D7&gt;1,"charityID="&amp;D7&amp;"&amp;","")</f>
        <v>charityID=106239&amp;</v>
      </c>
      <c r="G7" s="12" t="s">
        <v>12</v>
      </c>
    </row>
    <row r="8" spans="1:13" ht="33" customHeight="1">
      <c r="C8" s="27" t="s">
        <v>13</v>
      </c>
      <c r="D8" s="47" t="s">
        <v>14</v>
      </c>
      <c r="E8" s="28"/>
      <c r="F8" s="9" t="str">
        <f>IF(D8&gt;1,"campaignGUID="&amp;D8&amp;"&amp;","")</f>
        <v>campaignGUID=105f2ce6-4315-4ef8-9bd4-de11ebc064e8&amp;</v>
      </c>
      <c r="G8" s="12" t="s">
        <v>15</v>
      </c>
      <c r="J8" s="13" t="s">
        <v>16</v>
      </c>
    </row>
    <row r="9" spans="1:13">
      <c r="C9" s="4" t="s">
        <v>17</v>
      </c>
      <c r="J9" s="13" t="s">
        <v>18</v>
      </c>
    </row>
    <row r="12" spans="1:13">
      <c r="A12" s="3" t="s">
        <v>19</v>
      </c>
      <c r="B12" s="4" t="s">
        <v>20</v>
      </c>
    </row>
    <row r="14" spans="1:13" ht="91.5" customHeight="1">
      <c r="C14" s="5" t="s">
        <v>21</v>
      </c>
      <c r="D14" s="51" t="str">
        <f>E6&amp;F7&amp;F8&amp;F6</f>
        <v>www.justgiving.com/create-page?charityID=106239&amp;campaignGUID=105f2ce6-4315-4ef8-9bd4-de11ebc064e8&amp;eventId=9029223&amp;</v>
      </c>
      <c r="E14" s="51"/>
      <c r="F14" s="51"/>
      <c r="G14" s="51"/>
      <c r="H14" s="7"/>
      <c r="I14" s="7"/>
      <c r="J14" s="7"/>
      <c r="K14" s="7"/>
      <c r="L14" s="7"/>
      <c r="M14" s="8"/>
    </row>
    <row r="15" spans="1:13" ht="27.75" customHeight="1">
      <c r="C15" s="6"/>
    </row>
    <row r="16" spans="1:13">
      <c r="C16" s="6"/>
      <c r="D16" s="6"/>
    </row>
    <row r="17" spans="1:4">
      <c r="C17" s="6"/>
      <c r="D17" s="6"/>
    </row>
    <row r="18" spans="1:4">
      <c r="C18" s="6"/>
      <c r="D18" s="6"/>
    </row>
    <row r="19" spans="1:4">
      <c r="C19" s="6"/>
      <c r="D19" s="6"/>
    </row>
    <row r="20" spans="1:4" ht="21">
      <c r="A20" s="1"/>
    </row>
    <row r="22" spans="1:4">
      <c r="A22" s="3"/>
      <c r="D22" s="14"/>
    </row>
  </sheetData>
  <protectedRanges>
    <protectedRange sqref="D8" name="Range1_1"/>
    <protectedRange sqref="D6" name="Range1_3_1"/>
    <protectedRange sqref="D7:E7" name="Range1_1_1"/>
  </protectedRanges>
  <mergeCells count="1">
    <mergeCell ref="D14:G14"/>
  </mergeCells>
  <hyperlinks>
    <hyperlink ref="E6" r:id="rId1" xr:uid="{EAC61A1B-41C7-45B6-B883-AF99A9B475A6}"/>
  </hyperlinks>
  <pageMargins left="0.7" right="0.7" top="0.75" bottom="0.75" header="0.3" footer="0.3"/>
  <pageSetup paperSize="9" orientation="portrait"/>
  <headerFooter>
    <oddFooter>&amp;C_x000D_&amp;1#&amp;"Calibri"&amp;10&amp;K000000 Sensitivity: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EA24-F795-4EFD-8557-687C3E4629B6}">
  <dimension ref="A1:L33"/>
  <sheetViews>
    <sheetView showGridLines="0" topLeftCell="A5" workbookViewId="0">
      <selection activeCell="C27" sqref="C27"/>
    </sheetView>
  </sheetViews>
  <sheetFormatPr defaultColWidth="9.140625" defaultRowHeight="15"/>
  <cols>
    <col min="1" max="1" width="12.7109375" customWidth="1"/>
    <col min="2" max="2" width="51" customWidth="1"/>
    <col min="3" max="3" width="28.42578125" customWidth="1"/>
    <col min="4" max="4" width="32.140625" customWidth="1"/>
    <col min="5" max="5" width="9.140625" customWidth="1"/>
    <col min="6" max="6" width="56.42578125" hidden="1" customWidth="1"/>
    <col min="7" max="7" width="9.140625" hidden="1" customWidth="1"/>
    <col min="8" max="8" width="12.85546875" hidden="1" customWidth="1"/>
    <col min="9" max="12" width="9.140625" bestFit="1" customWidth="1"/>
  </cols>
  <sheetData>
    <row r="1" spans="1:8" ht="21">
      <c r="B1" s="1" t="s">
        <v>22</v>
      </c>
      <c r="C1" s="2"/>
    </row>
    <row r="2" spans="1:8" ht="21">
      <c r="B2" s="1"/>
      <c r="C2" s="2"/>
    </row>
    <row r="3" spans="1:8">
      <c r="B3" s="2"/>
      <c r="C3" s="2"/>
    </row>
    <row r="4" spans="1:8">
      <c r="A4" s="3" t="s">
        <v>1</v>
      </c>
      <c r="B4" s="55" t="s">
        <v>23</v>
      </c>
      <c r="C4" s="55"/>
      <c r="D4" s="55"/>
      <c r="E4" s="55"/>
    </row>
    <row r="5" spans="1:8">
      <c r="B5" s="3"/>
      <c r="C5" s="2"/>
    </row>
    <row r="6" spans="1:8">
      <c r="B6" s="17" t="s">
        <v>24</v>
      </c>
      <c r="C6" s="17" t="s">
        <v>25</v>
      </c>
      <c r="D6" s="17" t="s">
        <v>26</v>
      </c>
      <c r="F6" s="20" t="s">
        <v>27</v>
      </c>
      <c r="G6" s="20" t="s">
        <v>28</v>
      </c>
      <c r="H6" s="19"/>
    </row>
    <row r="7" spans="1:8">
      <c r="B7" s="15" t="s">
        <v>29</v>
      </c>
      <c r="C7" s="15" t="s">
        <v>30</v>
      </c>
      <c r="D7" s="15"/>
      <c r="F7" s="23" t="s">
        <v>31</v>
      </c>
      <c r="G7" s="19" t="s">
        <v>32</v>
      </c>
      <c r="H7" s="19"/>
    </row>
    <row r="8" spans="1:8">
      <c r="B8" s="15" t="s">
        <v>33</v>
      </c>
      <c r="C8" s="15" t="s">
        <v>34</v>
      </c>
      <c r="D8" s="15"/>
      <c r="F8" s="19"/>
      <c r="G8" s="19" t="s">
        <v>35</v>
      </c>
      <c r="H8" s="19"/>
    </row>
    <row r="9" spans="1:8">
      <c r="B9" s="15" t="s">
        <v>36</v>
      </c>
      <c r="C9" s="15" t="s">
        <v>37</v>
      </c>
      <c r="D9" s="15"/>
    </row>
    <row r="10" spans="1:8">
      <c r="B10" s="15" t="s">
        <v>38</v>
      </c>
      <c r="C10" s="15"/>
      <c r="D10" s="15" t="s">
        <v>39</v>
      </c>
    </row>
    <row r="11" spans="1:8">
      <c r="B11" s="15" t="s">
        <v>40</v>
      </c>
      <c r="C11" s="15"/>
      <c r="D11" s="15" t="s">
        <v>41</v>
      </c>
    </row>
    <row r="12" spans="1:8">
      <c r="B12" s="15" t="s">
        <v>42</v>
      </c>
      <c r="C12" s="15"/>
      <c r="D12" s="15" t="s">
        <v>43</v>
      </c>
    </row>
    <row r="13" spans="1:8">
      <c r="B13" s="15" t="s">
        <v>44</v>
      </c>
      <c r="C13" s="15"/>
      <c r="D13" s="15" t="s">
        <v>45</v>
      </c>
    </row>
    <row r="14" spans="1:8">
      <c r="B14" s="15" t="s">
        <v>46</v>
      </c>
      <c r="C14" s="15"/>
      <c r="D14" s="15" t="s">
        <v>47</v>
      </c>
      <c r="F14" s="16"/>
    </row>
    <row r="15" spans="1:8">
      <c r="B15" s="15" t="s">
        <v>48</v>
      </c>
      <c r="C15" s="15"/>
      <c r="D15" s="15" t="s">
        <v>49</v>
      </c>
    </row>
    <row r="16" spans="1:8">
      <c r="B16" s="15" t="s">
        <v>50</v>
      </c>
      <c r="C16" s="15"/>
      <c r="D16" s="15" t="s">
        <v>51</v>
      </c>
    </row>
    <row r="17" spans="1:12">
      <c r="B17" s="15" t="s">
        <v>52</v>
      </c>
      <c r="C17" s="15"/>
      <c r="D17" s="15" t="s">
        <v>53</v>
      </c>
    </row>
    <row r="18" spans="1:12">
      <c r="B18" s="15" t="s">
        <v>54</v>
      </c>
      <c r="C18" s="15"/>
      <c r="D18" s="15" t="s">
        <v>55</v>
      </c>
    </row>
    <row r="19" spans="1:12">
      <c r="B19" s="15" t="s">
        <v>56</v>
      </c>
      <c r="C19" s="15"/>
      <c r="D19" s="15" t="s">
        <v>57</v>
      </c>
    </row>
    <row r="20" spans="1:12">
      <c r="B20" s="15" t="s">
        <v>58</v>
      </c>
      <c r="C20" s="15"/>
      <c r="D20" s="15" t="s">
        <v>59</v>
      </c>
    </row>
    <row r="21" spans="1:12">
      <c r="B21" s="15" t="s">
        <v>60</v>
      </c>
      <c r="C21" s="15"/>
      <c r="D21" s="15" t="s">
        <v>61</v>
      </c>
    </row>
    <row r="23" spans="1:12">
      <c r="A23" s="3" t="s">
        <v>19</v>
      </c>
      <c r="B23" s="56" t="s">
        <v>62</v>
      </c>
      <c r="C23" s="56"/>
      <c r="D23" s="56"/>
      <c r="E23" s="56"/>
      <c r="F23" s="56"/>
      <c r="G23" s="56"/>
      <c r="H23" s="56"/>
      <c r="I23" s="56"/>
    </row>
    <row r="26" spans="1:12" s="18" customFormat="1">
      <c r="B26" s="17" t="s">
        <v>63</v>
      </c>
      <c r="C26" s="30" t="s">
        <v>25</v>
      </c>
      <c r="D26" s="31" t="s">
        <v>64</v>
      </c>
      <c r="E26" s="21"/>
      <c r="F26" s="21"/>
      <c r="G26" s="21"/>
      <c r="H26" s="21"/>
      <c r="L26" s="16"/>
    </row>
    <row r="27" spans="1:12" ht="37.5" customHeight="1">
      <c r="B27" s="50">
        <v>2050</v>
      </c>
      <c r="C27" s="29"/>
      <c r="D27" s="44"/>
      <c r="E27" s="2"/>
      <c r="F27" s="2"/>
      <c r="G27" s="2"/>
      <c r="H27" s="2"/>
    </row>
    <row r="29" spans="1:12">
      <c r="A29" s="3" t="s">
        <v>65</v>
      </c>
      <c r="B29" s="56" t="s">
        <v>66</v>
      </c>
      <c r="C29" s="56"/>
      <c r="D29" s="56"/>
      <c r="E29" s="56"/>
    </row>
    <row r="32" spans="1:12" ht="52.5" customHeight="1">
      <c r="A32" s="22" t="s">
        <v>67</v>
      </c>
      <c r="B32" s="52" t="str">
        <f>IF(B27&gt;1,F7&amp;B27&amp;G8&amp;C27,"Enter in the IDs above to generate your deeplink")</f>
        <v>www.justgiving.com/create-page?charityId=2050&amp;occasionType=</v>
      </c>
      <c r="C32" s="52"/>
      <c r="D32" s="52"/>
      <c r="E32" s="52"/>
      <c r="I32" s="53"/>
      <c r="J32" s="53"/>
      <c r="K32" s="53"/>
      <c r="L32" s="53"/>
    </row>
    <row r="33" spans="1:5" ht="63" customHeight="1">
      <c r="A33" s="20" t="s">
        <v>68</v>
      </c>
      <c r="B33" s="54" t="str">
        <f>IF(B27&gt;1,F7&amp;B27&amp;G7&amp;D27,"Enter in the IDs above to generate your deeplink")</f>
        <v>www.justgiving.com/create-page?charityId=2050&amp;activityType=</v>
      </c>
      <c r="C33" s="54"/>
      <c r="D33" s="54"/>
      <c r="E33" s="54"/>
    </row>
  </sheetData>
  <mergeCells count="6">
    <mergeCell ref="B32:E32"/>
    <mergeCell ref="I32:L32"/>
    <mergeCell ref="B33:E33"/>
    <mergeCell ref="B4:E4"/>
    <mergeCell ref="B23:I23"/>
    <mergeCell ref="B29:E29"/>
  </mergeCells>
  <hyperlinks>
    <hyperlink ref="F7" r:id="rId1" xr:uid="{51D04D2F-7636-403D-A2D7-169184064315}"/>
  </hyperlinks>
  <pageMargins left="0.7" right="0.7" top="0.75" bottom="0.75" header="0.3" footer="0.3"/>
  <pageSetup paperSize="9" orientation="portrait"/>
  <headerFooter>
    <oddFooter>&amp;C_x000D_&amp;1#&amp;"Calibri"&amp;10&amp;K000000 Sensitivity: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600E-53C6-0E4C-A7E8-F10C460A02D6}">
  <dimension ref="A1:H16"/>
  <sheetViews>
    <sheetView workbookViewId="0">
      <selection activeCell="H8" sqref="H8"/>
    </sheetView>
  </sheetViews>
  <sheetFormatPr defaultColWidth="8.85546875" defaultRowHeight="15"/>
  <cols>
    <col min="1" max="1" width="11.42578125" customWidth="1"/>
    <col min="2" max="2" width="31" customWidth="1"/>
    <col min="3" max="3" width="23.85546875" customWidth="1"/>
    <col min="7" max="7" width="61.28515625" hidden="1" customWidth="1"/>
  </cols>
  <sheetData>
    <row r="1" spans="1:8" ht="21">
      <c r="A1" s="1" t="s">
        <v>69</v>
      </c>
      <c r="G1" s="33" t="s">
        <v>70</v>
      </c>
    </row>
    <row r="2" spans="1:8" ht="30.95" customHeight="1">
      <c r="A2" s="57" t="s">
        <v>71</v>
      </c>
      <c r="B2" s="57"/>
      <c r="C2" s="57"/>
      <c r="D2" s="35"/>
      <c r="E2" s="35"/>
      <c r="G2" s="33"/>
    </row>
    <row r="3" spans="1:8" ht="13.5" customHeight="1">
      <c r="A3" s="34"/>
      <c r="B3" s="34"/>
      <c r="C3" s="34"/>
      <c r="D3" s="35"/>
      <c r="E3" s="35"/>
      <c r="G3" s="33"/>
    </row>
    <row r="4" spans="1:8" ht="30.95" customHeight="1">
      <c r="A4" s="58" t="s">
        <v>72</v>
      </c>
      <c r="B4" s="58"/>
      <c r="C4" s="58"/>
      <c r="D4" s="35"/>
      <c r="E4" s="35"/>
      <c r="G4" s="33"/>
    </row>
    <row r="5" spans="1:8" ht="29.1" customHeight="1">
      <c r="A5" s="32"/>
      <c r="D5" t="s">
        <v>73</v>
      </c>
      <c r="G5" s="33"/>
    </row>
    <row r="6" spans="1:8" ht="33.6" customHeight="1">
      <c r="A6" s="36" t="s">
        <v>1</v>
      </c>
      <c r="B6" s="37" t="s">
        <v>74</v>
      </c>
      <c r="C6" s="48"/>
      <c r="D6" s="38">
        <v>2050</v>
      </c>
      <c r="E6" s="38"/>
      <c r="F6" s="38"/>
      <c r="G6" s="39" t="s">
        <v>75</v>
      </c>
      <c r="H6" s="38"/>
    </row>
    <row r="7" spans="1:8">
      <c r="A7" s="40"/>
      <c r="B7" s="38"/>
      <c r="C7" s="38"/>
      <c r="D7" s="38"/>
      <c r="E7" s="38"/>
      <c r="F7" s="38"/>
      <c r="G7" s="38"/>
      <c r="H7" s="38"/>
    </row>
    <row r="8" spans="1:8" s="35" customFormat="1" ht="32.1">
      <c r="A8" s="41" t="s">
        <v>19</v>
      </c>
      <c r="B8" s="42" t="s">
        <v>76</v>
      </c>
      <c r="C8" s="49"/>
      <c r="D8" s="43" t="b">
        <v>1</v>
      </c>
      <c r="E8" s="43"/>
      <c r="F8" s="43"/>
      <c r="G8" s="43" t="s">
        <v>77</v>
      </c>
      <c r="H8" s="43"/>
    </row>
    <row r="9" spans="1:8">
      <c r="A9" s="40"/>
      <c r="B9" s="38"/>
      <c r="C9" s="38"/>
      <c r="D9" s="38"/>
      <c r="E9" s="38"/>
      <c r="F9" s="38"/>
      <c r="G9" s="38"/>
      <c r="H9" s="38"/>
    </row>
    <row r="10" spans="1:8" ht="37.5" customHeight="1">
      <c r="A10" s="36" t="s">
        <v>65</v>
      </c>
      <c r="B10" s="37" t="s">
        <v>78</v>
      </c>
      <c r="C10" s="48"/>
      <c r="D10" s="38">
        <v>10</v>
      </c>
      <c r="E10" s="38"/>
      <c r="F10" s="38"/>
      <c r="G10" s="38" t="s">
        <v>79</v>
      </c>
      <c r="H10" s="38"/>
    </row>
    <row r="11" spans="1:8">
      <c r="A11" s="40"/>
      <c r="B11" s="38"/>
      <c r="C11" s="38"/>
      <c r="D11" s="38"/>
      <c r="E11" s="38"/>
      <c r="F11" s="38"/>
      <c r="G11" s="38"/>
      <c r="H11" s="38"/>
    </row>
    <row r="12" spans="1:8" ht="54.6" customHeight="1">
      <c r="A12" s="36" t="s">
        <v>80</v>
      </c>
      <c r="B12" s="37" t="s">
        <v>81</v>
      </c>
      <c r="C12" s="59" t="str">
        <f>IF(C6&gt;1,G6&amp;C6&amp;G8&amp;C8&amp;G10&amp;C10,"Fill out the green boxes above to generate your deeplink")</f>
        <v>Fill out the green boxes above to generate your deeplink</v>
      </c>
      <c r="D12" s="59"/>
      <c r="E12" s="59"/>
      <c r="F12" s="59"/>
      <c r="G12" s="59"/>
      <c r="H12" s="59"/>
    </row>
    <row r="14" spans="1:8">
      <c r="B14" t="s">
        <v>82</v>
      </c>
    </row>
    <row r="16" spans="1:8" ht="42.95" customHeight="1">
      <c r="B16" s="57" t="s">
        <v>83</v>
      </c>
      <c r="C16" s="57"/>
      <c r="D16" s="57"/>
    </row>
  </sheetData>
  <mergeCells count="4">
    <mergeCell ref="A2:C2"/>
    <mergeCell ref="A4:C4"/>
    <mergeCell ref="C12:H12"/>
    <mergeCell ref="B16:D16"/>
  </mergeCells>
  <hyperlinks>
    <hyperlink ref="G6" r:id="rId1" xr:uid="{765687A6-FCCB-6443-8121-45F90EC6C12C}"/>
    <hyperlink ref="G1" r:id="rId2" xr:uid="{7CBEC3A0-45AF-6A49-817C-41870CA37765}"/>
  </hyperlinks>
  <pageMargins left="0.7" right="0.7" top="0.75" bottom="0.75" header="0.3" footer="0.3"/>
  <pageSetup orientation="portrait" r:id="rId3"/>
  <headerFooter>
    <oddFooter>&amp;C_x000D_&amp;1#&amp;"Calibri"&amp;10&amp;K000000 Sensitivity: Internal</oddFooter>
  </headerFooter>
  <drawing r:id="rId4"/>
</worksheet>
</file>

<file path=docMetadata/LabelInfo.xml><?xml version="1.0" encoding="utf-8"?>
<clbl:labelList xmlns:clbl="http://schemas.microsoft.com/office/2020/mipLabelMetadata">
  <clbl:label id="{5e292fea-44f3-4f8b-8f5d-cc6c4f3da3ad}" enabled="1" method="Privileged" siteId="{31fa3fc8-0d67-4b00-8f5a-3a9a69c281b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pbishop</dc:creator>
  <cp:keywords/>
  <dc:description/>
  <cp:lastModifiedBy/>
  <cp:revision/>
  <dcterms:created xsi:type="dcterms:W3CDTF">2012-05-28T11:19:56Z</dcterms:created>
  <dcterms:modified xsi:type="dcterms:W3CDTF">2025-02-03T09:40:54Z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292fea-44f3-4f8b-8f5d-cc6c4f3da3ad_Enabled">
    <vt:lpwstr>true</vt:lpwstr>
  </property>
  <property fmtid="{D5CDD505-2E9C-101B-9397-08002B2CF9AE}" pid="3" name="MSIP_Label_5e292fea-44f3-4f8b-8f5d-cc6c4f3da3ad_SetDate">
    <vt:lpwstr>2023-08-29T13:48:13Z</vt:lpwstr>
  </property>
  <property fmtid="{D5CDD505-2E9C-101B-9397-08002B2CF9AE}" pid="4" name="MSIP_Label_5e292fea-44f3-4f8b-8f5d-cc6c4f3da3ad_Method">
    <vt:lpwstr>Privileged</vt:lpwstr>
  </property>
  <property fmtid="{D5CDD505-2E9C-101B-9397-08002B2CF9AE}" pid="5" name="MSIP_Label_5e292fea-44f3-4f8b-8f5d-cc6c4f3da3ad_Name">
    <vt:lpwstr>Internal</vt:lpwstr>
  </property>
  <property fmtid="{D5CDD505-2E9C-101B-9397-08002B2CF9AE}" pid="6" name="MSIP_Label_5e292fea-44f3-4f8b-8f5d-cc6c4f3da3ad_SiteId">
    <vt:lpwstr>31fa3fc8-0d67-4b00-8f5a-3a9a69c281b8</vt:lpwstr>
  </property>
  <property fmtid="{D5CDD505-2E9C-101B-9397-08002B2CF9AE}" pid="7" name="MSIP_Label_5e292fea-44f3-4f8b-8f5d-cc6c4f3da3ad_ActionId">
    <vt:lpwstr>b3ba5d69-a601-4d7b-bd5b-43342cf63c05</vt:lpwstr>
  </property>
  <property fmtid="{D5CDD505-2E9C-101B-9397-08002B2CF9AE}" pid="8" name="MSIP_Label_5e292fea-44f3-4f8b-8f5d-cc6c4f3da3ad_ContentBits">
    <vt:lpwstr>2</vt:lpwstr>
  </property>
</Properties>
</file>